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ro\Downloads\"/>
    </mc:Choice>
  </mc:AlternateContent>
  <xr:revisionPtr revIDLastSave="0" documentId="13_ncr:1_{C7B9DDFF-3DCA-40B1-8397-C9F3756573B7}" xr6:coauthVersionLast="45" xr6:coauthVersionMax="45" xr10:uidLastSave="{00000000-0000-0000-0000-000000000000}"/>
  <bookViews>
    <workbookView xWindow="-120" yWindow="-120" windowWidth="29040" windowHeight="15840" xr2:uid="{2AB823F9-B81A-444E-8453-B9F92AF21564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B13" i="1"/>
  <c r="E29" i="1"/>
  <c r="D29" i="1"/>
  <c r="C29" i="1"/>
  <c r="E13" i="1"/>
  <c r="E31" i="1" s="1"/>
  <c r="D13" i="1"/>
  <c r="D31" i="1" s="1"/>
  <c r="C13" i="1"/>
  <c r="C31" i="1" s="1"/>
</calcChain>
</file>

<file path=xl/sharedStrings.xml><?xml version="1.0" encoding="utf-8"?>
<sst xmlns="http://schemas.openxmlformats.org/spreadsheetml/2006/main" count="35" uniqueCount="34">
  <si>
    <t>KING ISLAND COMMUNITY RADIO</t>
  </si>
  <si>
    <t>PROFIT AND LOSS</t>
  </si>
  <si>
    <t>2017/2018</t>
  </si>
  <si>
    <t>2016/2017</t>
  </si>
  <si>
    <t>2015/2016</t>
  </si>
  <si>
    <t>Income</t>
  </si>
  <si>
    <t>Sponsorship</t>
  </si>
  <si>
    <t>Membership</t>
  </si>
  <si>
    <t>Donations for bus</t>
  </si>
  <si>
    <t>Promotions</t>
  </si>
  <si>
    <t>Interest</t>
  </si>
  <si>
    <t>Total Income</t>
  </si>
  <si>
    <t/>
  </si>
  <si>
    <t>Expenses</t>
  </si>
  <si>
    <t>Advertising</t>
  </si>
  <si>
    <t>Equipment purchasesd</t>
  </si>
  <si>
    <t>Insurance</t>
  </si>
  <si>
    <t>Motor vehicle - Bus expenses</t>
  </si>
  <si>
    <t>Motor vehicle - bus setup cost</t>
  </si>
  <si>
    <t>Music purchased</t>
  </si>
  <si>
    <t>Office Supplies</t>
  </si>
  <si>
    <t>Postage</t>
  </si>
  <si>
    <t>Software</t>
  </si>
  <si>
    <t>Subscriptions/Memberships</t>
  </si>
  <si>
    <t>Telephone/internet</t>
  </si>
  <si>
    <t>CBAA conference</t>
  </si>
  <si>
    <t>Total Expenses</t>
  </si>
  <si>
    <t>Operating Profit</t>
  </si>
  <si>
    <t>Insurance was paid after 30 jun 18   $3057.31</t>
  </si>
  <si>
    <t>2018/2019</t>
  </si>
  <si>
    <t>Donations</t>
  </si>
  <si>
    <t>Production charge</t>
  </si>
  <si>
    <t>Donation</t>
  </si>
  <si>
    <t>Grant income July 2019  $19500.00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</si>
</sst>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49" fontId="4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2" fontId="3" fillId="0" borderId="1" xfId="0" applyNumberFormat="1" applyFont="1" applyBorder="1"/>
    <xf numFmtId="49" fontId="3" fillId="2" borderId="0" xfId="0" applyNumberFormat="1" applyFont="1" applyFill="1" applyAlignment="1">
      <alignment vertical="top"/>
    </xf>
    <xf numFmtId="165" fontId="3" fillId="0" borderId="0" xfId="0" applyNumberFormat="1" applyFont="1"/>
    <xf numFmtId="0" fontId="3" fillId="0" borderId="0" xfId="0" applyFont="1" applyAlignment="1">
      <alignment horizontal="justify"/>
    </xf>
    <xf numFmtId="0" fontId="6" fillId="0" borderId="0" xfId="0" applyFont="1"/>
    <xf numFmtId="2" fontId="3" fillId="2" borderId="1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top"/>
    </xf>
    <xf numFmtId="0" fontId="7" fillId="2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A4269-B111-4A2C-AE40-5086CDE02289}">
  <dimension ref="A1:E34"/>
  <sheetViews>
    <sheetView tabSelected="1" workbookViewId="0">
      <selection activeCell="B34" sqref="B34"/>
    </sheetView>
  </sheetViews>
  <sheetFormatPr defaultRowHeight="15" x14ac:dyDescent="0.25"/>
  <cols>
    <col min="1" max="1" width="31.7109375" customWidth="1"/>
    <col min="2" max="2" width="18.85546875" customWidth="1"/>
    <col min="3" max="3" width="14.28515625" customWidth="1"/>
    <col min="4" max="4" width="13.7109375" customWidth="1"/>
    <col min="5" max="5" width="13.140625" customWidth="1"/>
  </cols>
  <sheetData>
    <row r="1" spans="1:5" ht="20.25" x14ac:dyDescent="0.3">
      <c r="A1" s="1" t="s">
        <v>0</v>
      </c>
      <c r="B1" s="1"/>
      <c r="C1" s="2"/>
      <c r="D1" s="3"/>
      <c r="E1" s="3"/>
    </row>
    <row r="2" spans="1:5" ht="20.25" x14ac:dyDescent="0.3">
      <c r="A2" s="1" t="s">
        <v>1</v>
      </c>
      <c r="B2" s="1"/>
      <c r="C2" s="2"/>
      <c r="D2" s="3"/>
      <c r="E2" s="3"/>
    </row>
    <row r="3" spans="1:5" x14ac:dyDescent="0.25">
      <c r="A3" s="3"/>
      <c r="B3" s="3"/>
      <c r="C3" s="2"/>
      <c r="D3" s="3"/>
      <c r="E3" s="3"/>
    </row>
    <row r="4" spans="1:5" ht="15.75" x14ac:dyDescent="0.25">
      <c r="A4" s="4"/>
      <c r="B4" s="5" t="s">
        <v>29</v>
      </c>
      <c r="C4" s="5" t="s">
        <v>2</v>
      </c>
      <c r="D4" s="5" t="s">
        <v>3</v>
      </c>
      <c r="E4" s="6" t="s">
        <v>4</v>
      </c>
    </row>
    <row r="5" spans="1:5" ht="15.75" x14ac:dyDescent="0.25">
      <c r="A5" s="7" t="s">
        <v>5</v>
      </c>
      <c r="B5" s="7"/>
      <c r="C5" s="8"/>
      <c r="D5" s="9"/>
      <c r="E5" s="10"/>
    </row>
    <row r="6" spans="1:5" ht="15.75" x14ac:dyDescent="0.25">
      <c r="A6" s="11" t="s">
        <v>6</v>
      </c>
      <c r="B6" s="21">
        <v>3450</v>
      </c>
      <c r="C6" s="12">
        <v>4200</v>
      </c>
      <c r="D6" s="12">
        <v>5000</v>
      </c>
      <c r="E6" s="13">
        <v>2275</v>
      </c>
    </row>
    <row r="7" spans="1:5" ht="15.75" x14ac:dyDescent="0.25">
      <c r="A7" s="11" t="s">
        <v>7</v>
      </c>
      <c r="B7" s="21">
        <v>200</v>
      </c>
      <c r="C7" s="12">
        <v>660</v>
      </c>
      <c r="D7" s="12">
        <v>895</v>
      </c>
      <c r="E7" s="13">
        <v>270</v>
      </c>
    </row>
    <row r="8" spans="1:5" ht="15.75" x14ac:dyDescent="0.25">
      <c r="A8" s="11" t="s">
        <v>8</v>
      </c>
      <c r="B8" s="21">
        <v>100</v>
      </c>
      <c r="C8" s="12">
        <v>3100</v>
      </c>
      <c r="D8" s="14"/>
      <c r="E8" s="15"/>
    </row>
    <row r="9" spans="1:5" ht="15.75" x14ac:dyDescent="0.25">
      <c r="A9" s="11" t="s">
        <v>30</v>
      </c>
      <c r="B9" s="21">
        <v>4002.5</v>
      </c>
      <c r="C9" s="12"/>
      <c r="D9" s="14"/>
      <c r="E9" s="15"/>
    </row>
    <row r="10" spans="1:5" ht="15.75" x14ac:dyDescent="0.25">
      <c r="A10" s="11" t="s">
        <v>31</v>
      </c>
      <c r="B10" s="21">
        <v>250</v>
      </c>
      <c r="C10" s="12"/>
      <c r="D10" s="14"/>
      <c r="E10" s="15"/>
    </row>
    <row r="11" spans="1:5" ht="15.75" x14ac:dyDescent="0.25">
      <c r="A11" s="11" t="s">
        <v>9</v>
      </c>
      <c r="B11" s="21">
        <v>5780</v>
      </c>
      <c r="C11" s="12">
        <v>3410</v>
      </c>
      <c r="D11" s="16">
        <v>1275</v>
      </c>
      <c r="E11" s="16"/>
    </row>
    <row r="12" spans="1:5" ht="15.75" x14ac:dyDescent="0.25">
      <c r="A12" s="11" t="s">
        <v>10</v>
      </c>
      <c r="B12" s="21">
        <v>5.96</v>
      </c>
      <c r="C12" s="12">
        <v>10.62</v>
      </c>
      <c r="D12" s="12">
        <v>4.5</v>
      </c>
      <c r="E12" s="13">
        <v>5.22</v>
      </c>
    </row>
    <row r="13" spans="1:5" ht="15.75" x14ac:dyDescent="0.25">
      <c r="A13" s="17" t="s">
        <v>11</v>
      </c>
      <c r="B13" s="22">
        <f>SUM(B6:B12)</f>
        <v>13788.46</v>
      </c>
      <c r="C13" s="8">
        <f>SUM(C6:C12)</f>
        <v>11380.62</v>
      </c>
      <c r="D13" s="8">
        <f>SUM(D6:D12)</f>
        <v>7174.5</v>
      </c>
      <c r="E13" s="18">
        <f>SUM(E6:E12)</f>
        <v>2550.2199999999998</v>
      </c>
    </row>
    <row r="14" spans="1:5" ht="15.75" x14ac:dyDescent="0.25">
      <c r="A14" s="17" t="s">
        <v>12</v>
      </c>
      <c r="B14" s="17"/>
      <c r="C14" s="8"/>
      <c r="D14" s="4"/>
      <c r="E14" s="3"/>
    </row>
    <row r="15" spans="1:5" ht="15.75" x14ac:dyDescent="0.25">
      <c r="A15" s="7" t="s">
        <v>13</v>
      </c>
      <c r="B15" s="7"/>
      <c r="C15" s="8"/>
      <c r="D15" s="4"/>
      <c r="E15" s="3"/>
    </row>
    <row r="16" spans="1:5" ht="15.75" x14ac:dyDescent="0.25">
      <c r="A16" s="11" t="s">
        <v>14</v>
      </c>
      <c r="B16" s="11"/>
      <c r="C16" s="12">
        <v>245</v>
      </c>
      <c r="D16" s="12"/>
      <c r="E16" s="16">
        <v>157</v>
      </c>
    </row>
    <row r="17" spans="1:5" ht="15.75" x14ac:dyDescent="0.25">
      <c r="A17" s="11" t="s">
        <v>32</v>
      </c>
      <c r="B17" s="24">
        <v>250</v>
      </c>
      <c r="C17" s="12"/>
      <c r="D17" s="12"/>
      <c r="E17" s="16"/>
    </row>
    <row r="18" spans="1:5" ht="15.75" x14ac:dyDescent="0.25">
      <c r="A18" s="11" t="s">
        <v>15</v>
      </c>
      <c r="B18" s="24">
        <v>150.59</v>
      </c>
      <c r="C18" s="12">
        <v>538.79</v>
      </c>
      <c r="D18" s="12">
        <v>263.49</v>
      </c>
      <c r="E18" s="14"/>
    </row>
    <row r="19" spans="1:5" ht="15.75" x14ac:dyDescent="0.25">
      <c r="A19" s="11" t="s">
        <v>16</v>
      </c>
      <c r="B19" s="24">
        <v>8126.78</v>
      </c>
      <c r="C19" s="12"/>
      <c r="D19" s="12">
        <v>2689.43</v>
      </c>
      <c r="E19" s="14">
        <v>2782.84</v>
      </c>
    </row>
    <row r="20" spans="1:5" ht="15.75" x14ac:dyDescent="0.25">
      <c r="A20" s="11" t="s">
        <v>17</v>
      </c>
      <c r="B20" s="24">
        <v>2817.57</v>
      </c>
      <c r="C20" s="12">
        <v>1385.47</v>
      </c>
      <c r="D20" s="14"/>
      <c r="E20" s="14"/>
    </row>
    <row r="21" spans="1:5" ht="15.75" x14ac:dyDescent="0.25">
      <c r="A21" s="11" t="s">
        <v>18</v>
      </c>
      <c r="B21" s="24">
        <v>821.15</v>
      </c>
      <c r="C21" s="12">
        <v>3521.92</v>
      </c>
      <c r="D21" s="14"/>
      <c r="E21" s="14"/>
    </row>
    <row r="22" spans="1:5" ht="15.75" x14ac:dyDescent="0.25">
      <c r="A22" s="11" t="s">
        <v>19</v>
      </c>
      <c r="B22" s="24">
        <v>1963.5</v>
      </c>
      <c r="C22" s="12">
        <v>439</v>
      </c>
      <c r="D22" s="14"/>
      <c r="E22" s="14"/>
    </row>
    <row r="23" spans="1:5" ht="15.75" x14ac:dyDescent="0.25">
      <c r="A23" s="11" t="s">
        <v>20</v>
      </c>
      <c r="B23" s="24">
        <v>17.98</v>
      </c>
      <c r="C23" s="12">
        <v>78.89</v>
      </c>
      <c r="D23" s="14"/>
      <c r="E23" s="14"/>
    </row>
    <row r="24" spans="1:5" ht="15.75" x14ac:dyDescent="0.25">
      <c r="A24" s="11" t="s">
        <v>21</v>
      </c>
      <c r="B24" s="24">
        <v>130</v>
      </c>
      <c r="C24" s="12">
        <v>127</v>
      </c>
      <c r="D24" s="12">
        <v>174</v>
      </c>
      <c r="E24" s="16">
        <v>121</v>
      </c>
    </row>
    <row r="25" spans="1:5" ht="15.75" x14ac:dyDescent="0.25">
      <c r="A25" s="11" t="s">
        <v>22</v>
      </c>
      <c r="B25" s="11"/>
      <c r="C25" s="12">
        <v>321</v>
      </c>
      <c r="D25" s="16">
        <v>450</v>
      </c>
      <c r="E25" s="14"/>
    </row>
    <row r="26" spans="1:5" ht="15.75" x14ac:dyDescent="0.25">
      <c r="A26" s="11" t="s">
        <v>23</v>
      </c>
      <c r="B26" s="23">
        <v>1029.8800000000001</v>
      </c>
      <c r="C26" s="12">
        <v>1068.52</v>
      </c>
      <c r="D26" s="12">
        <v>1509.58</v>
      </c>
      <c r="E26" s="16">
        <v>275</v>
      </c>
    </row>
    <row r="27" spans="1:5" ht="15.75" x14ac:dyDescent="0.25">
      <c r="A27" s="11" t="s">
        <v>24</v>
      </c>
      <c r="B27" s="11"/>
      <c r="C27" s="12">
        <v>471.04</v>
      </c>
      <c r="D27" s="14"/>
      <c r="E27" s="14"/>
    </row>
    <row r="28" spans="1:5" ht="15.75" x14ac:dyDescent="0.25">
      <c r="A28" s="11" t="s">
        <v>25</v>
      </c>
      <c r="B28" s="11"/>
      <c r="C28" s="12">
        <v>1094.52</v>
      </c>
      <c r="D28" s="14"/>
      <c r="E28" s="14"/>
    </row>
    <row r="29" spans="1:5" ht="15.75" x14ac:dyDescent="0.25">
      <c r="A29" s="17" t="s">
        <v>26</v>
      </c>
      <c r="B29" s="22">
        <f>SUM(B16:B28)</f>
        <v>15307.449999999997</v>
      </c>
      <c r="C29" s="8">
        <f>SUM(C16:C28)</f>
        <v>9291.1500000000015</v>
      </c>
      <c r="D29" s="8">
        <f>SUM(D16:D28)</f>
        <v>5086.5</v>
      </c>
      <c r="E29" s="4">
        <f>SUM(E16:E28)</f>
        <v>3335.84</v>
      </c>
    </row>
    <row r="30" spans="1:5" x14ac:dyDescent="0.25">
      <c r="A30" s="17" t="s">
        <v>12</v>
      </c>
      <c r="B30" s="17"/>
      <c r="C30" s="8"/>
      <c r="D30" s="8"/>
      <c r="E30" s="3"/>
    </row>
    <row r="31" spans="1:5" ht="15.75" x14ac:dyDescent="0.25">
      <c r="A31" s="17" t="s">
        <v>27</v>
      </c>
      <c r="B31" s="25">
        <v>-1518.99</v>
      </c>
      <c r="C31" s="8">
        <f>+C13-C29</f>
        <v>2089.4699999999993</v>
      </c>
      <c r="D31" s="8">
        <f>+D13-D29</f>
        <v>2088</v>
      </c>
      <c r="E31" s="18">
        <f>+E13-E29</f>
        <v>-785.62000000000035</v>
      </c>
    </row>
    <row r="32" spans="1:5" ht="15.75" x14ac:dyDescent="0.25">
      <c r="A32" s="4"/>
      <c r="B32" s="4"/>
      <c r="C32" s="19"/>
      <c r="D32" s="4"/>
      <c r="E32" s="3"/>
    </row>
    <row r="33" spans="1:5" x14ac:dyDescent="0.25">
      <c r="A33" s="17" t="s">
        <v>28</v>
      </c>
      <c r="B33" s="17"/>
      <c r="C33" s="2"/>
      <c r="D33" s="3"/>
      <c r="E33" s="3"/>
    </row>
    <row r="34" spans="1:5" ht="15.75" x14ac:dyDescent="0.25">
      <c r="A34" s="4" t="s">
        <v>33</v>
      </c>
      <c r="B34" s="20"/>
      <c r="C34" s="2"/>
      <c r="D34" s="3"/>
      <c r="E34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mclennan</dc:creator>
  <cp:lastModifiedBy>Pam Rolley</cp:lastModifiedBy>
  <dcterms:created xsi:type="dcterms:W3CDTF">2020-03-06T00:42:22Z</dcterms:created>
  <dcterms:modified xsi:type="dcterms:W3CDTF">2020-03-09T05:52:44Z</dcterms:modified>
</cp:coreProperties>
</file>